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K" sheetId="1" r:id="rId1"/>
  </sheets>
  <definedNames>
    <definedName name="_xlnm._FilterDatabase" localSheetId="0" hidden="1">PK!$A$3:$N$21</definedName>
  </definedNames>
  <calcPr calcId="145621"/>
</workbook>
</file>

<file path=xl/calcChain.xml><?xml version="1.0" encoding="utf-8"?>
<calcChain xmlns="http://schemas.openxmlformats.org/spreadsheetml/2006/main">
  <c r="K20" i="1" l="1"/>
  <c r="L20" i="1"/>
  <c r="K21" i="1"/>
  <c r="L21" i="1"/>
  <c r="L22" i="1"/>
  <c r="L23" i="1"/>
  <c r="L24" i="1"/>
  <c r="L25" i="1"/>
  <c r="L26" i="1"/>
  <c r="L27" i="1"/>
  <c r="L28" i="1"/>
  <c r="L29" i="1"/>
  <c r="K5" i="1" l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8" i="1"/>
  <c r="L18" i="1"/>
  <c r="K19" i="1"/>
  <c r="L19" i="1"/>
  <c r="L4" i="1"/>
  <c r="K4" i="1"/>
</calcChain>
</file>

<file path=xl/sharedStrings.xml><?xml version="1.0" encoding="utf-8"?>
<sst xmlns="http://schemas.openxmlformats.org/spreadsheetml/2006/main" count="64" uniqueCount="43">
  <si>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</si>
  <si>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</si>
  <si>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</si>
  <si>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</si>
  <si>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</si>
  <si>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</si>
  <si>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</si>
  <si>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</si>
  <si>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</si>
  <si>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</si>
  <si>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</si>
  <si>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</si>
  <si>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</si>
  <si>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</si>
  <si>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</si>
  <si>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</si>
  <si>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</si>
  <si>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MUEBLES DE OFICINA Y ESTANTERIA, EQUIPO DE COMPUTO, OTROS MOB</t>
  </si>
  <si>
    <t>DIRECCIÓN ADMINISTRATIVA</t>
  </si>
  <si>
    <t>MUEBLES DE OFICINA Y ESTANTERIA, EQUIPO DE COMPUTO, OTROS MOB, HERRAMIENTAS ACTIVOS INTANGIBLES</t>
  </si>
  <si>
    <t>RELACIONES PUBLICA Y COMUNICACIÓN SOCIAL</t>
  </si>
  <si>
    <t xml:space="preserve">MUEBLES DE OFICINA Y ESTANTERIA, EQUIPO DE COMPUTO, OTROS MOB, HERRAMIENTAS </t>
  </si>
  <si>
    <t>PERS VULNERABLES ATENDIDAS Y CANALIZADAS</t>
  </si>
  <si>
    <t>NNYA INF EMBARAZO Y RIESGOS PSICOSOC.</t>
  </si>
  <si>
    <t>ADOLESCENTES EMBARAZADAS ATENDIDAS</t>
  </si>
  <si>
    <t>NNYA INFO PREV RIES PSICOSOC Y AUTCUID</t>
  </si>
  <si>
    <t>NNyA ESC INFO ESTRAT PREV RIESGOS PSICO</t>
  </si>
  <si>
    <t>PADRES FAM CAP EN MEJ HABIL DE CRIANZA</t>
  </si>
  <si>
    <t>NNYA TRAB SIT CALLE O RIESGO ATEN INGRAL</t>
  </si>
  <si>
    <t>PERS CON VULNERABILIDAD PSICOLÓGICA ATEN</t>
  </si>
  <si>
    <t>NIÑOS ESCASOS REC ATEND EN ESTANCIAS INF</t>
  </si>
  <si>
    <t>NIÑOS PREESCOLARES DE ZONAS MARGI ATEND</t>
  </si>
  <si>
    <t>CAPACITACIONES TALLERES RECREA U OFICIOS</t>
  </si>
  <si>
    <t>PERSONAS ADULTAS MAYORES ATENDIDAS</t>
  </si>
  <si>
    <t>PERSONAS CON DISCAPACIDAD ATENDIDAS ADECUADAMENTE</t>
  </si>
  <si>
    <t>PERSONAS QUE REQUIEREN ASESORÍA LEGAL EN MATERIA CIVIL-FAMILIAR ATENDIDAS</t>
  </si>
  <si>
    <t>PERSONAS VÍCTIMAS DE VIOLENCIA INTRAFAMILIAR ATENDIDAS</t>
  </si>
  <si>
    <t>ESTRATEGIAS PARA PREVENIR LA VIOLENCIA INTRAFAMILIAR IMPLEMENTADAS</t>
  </si>
  <si>
    <t>REMANENTES</t>
  </si>
  <si>
    <t>PROYECTOS PRODUCTIVOS 2016</t>
  </si>
  <si>
    <t>2DO. PROY DE INVERSION 2016</t>
  </si>
  <si>
    <t>SISTEMA PARA EL DESARROLLO INTEGRAL DE LA FAMILIA EN LE MUNICIPIO DE LEÓN, GTO 
PROGRAMAS Y PROYECTOS DE INVERSIÓN
DEL 1 DE ENERO AL 31 DE MARZO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</si>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</sst>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/>
      <protection locked="0"/>
    </xf>
    <xf numFmtId="2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Normal="100" workbookViewId="0">
      <pane ySplit="3" topLeftCell="A4" activePane="bottomLeft" state="frozen"/>
      <selection pane="bottomLeft" activeCell="C2" sqref="C1:C1048576"/>
    </sheetView>
  </sheetViews>
  <sheetFormatPr baseColWidth="10" defaultRowHeight="11.25" x14ac:dyDescent="0.2"/>
  <cols>
    <col min="1" max="1" width="14.83203125" style="2" customWidth="1"/>
    <col min="2" max="2" width="39.6640625" style="18" customWidth="1"/>
    <col min="3" max="3" width="37.33203125" style="18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1" width="14.33203125" style="2" customWidth="1"/>
    <col min="12" max="14" width="11.83203125" style="2" customWidth="1"/>
    <col min="15" max="16384" width="12" style="2"/>
  </cols>
  <sheetData>
    <row r="1" spans="1:14" s="1" customFormat="1" ht="35.1" customHeight="1" x14ac:dyDescent="0.2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" customFormat="1" ht="12.75" customHeight="1" x14ac:dyDescent="0.2">
      <c r="A2" s="3"/>
      <c r="B2" s="3"/>
      <c r="C2" s="3"/>
      <c r="D2" s="3"/>
      <c r="E2" s="4"/>
      <c r="F2" s="5" t="s">
        <v>2</v>
      </c>
      <c r="G2" s="6"/>
      <c r="H2" s="4"/>
      <c r="I2" s="5" t="s">
        <v>8</v>
      </c>
      <c r="J2" s="6"/>
      <c r="K2" s="7" t="s">
        <v>15</v>
      </c>
      <c r="L2" s="6"/>
      <c r="M2" s="8" t="s">
        <v>14</v>
      </c>
      <c r="N2" s="9"/>
    </row>
    <row r="3" spans="1:14" s="1" customFormat="1" ht="35.25" customHeight="1" x14ac:dyDescent="0.2">
      <c r="A3" s="10" t="s">
        <v>16</v>
      </c>
      <c r="B3" s="10" t="s">
        <v>0</v>
      </c>
      <c r="C3" s="10" t="s">
        <v>5</v>
      </c>
      <c r="D3" s="1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2" t="s">
        <v>10</v>
      </c>
      <c r="L3" s="12" t="s">
        <v>11</v>
      </c>
      <c r="M3" s="13" t="s">
        <v>12</v>
      </c>
      <c r="N3" s="13" t="s">
        <v>13</v>
      </c>
    </row>
    <row r="4" spans="1:14" ht="22.5" x14ac:dyDescent="0.2">
      <c r="A4" s="2">
        <v>1101</v>
      </c>
      <c r="B4" s="18" t="s">
        <v>22</v>
      </c>
      <c r="C4" s="18" t="s">
        <v>17</v>
      </c>
      <c r="D4" s="2">
        <v>1000</v>
      </c>
      <c r="E4" s="2">
        <v>55613.01</v>
      </c>
      <c r="F4" s="2">
        <v>55613.01</v>
      </c>
      <c r="G4" s="2">
        <v>0</v>
      </c>
      <c r="H4" s="15"/>
      <c r="I4" s="15"/>
      <c r="J4" s="15"/>
      <c r="K4" s="15">
        <f>G4/E4</f>
        <v>0</v>
      </c>
      <c r="L4" s="15">
        <f>G4/F4</f>
        <v>0</v>
      </c>
      <c r="M4" s="15"/>
      <c r="N4" s="15"/>
    </row>
    <row r="5" spans="1:14" ht="33.75" x14ac:dyDescent="0.2">
      <c r="A5" s="2">
        <v>1201</v>
      </c>
      <c r="B5" s="18" t="s">
        <v>18</v>
      </c>
      <c r="C5" s="18" t="s">
        <v>19</v>
      </c>
      <c r="D5" s="2">
        <v>2000</v>
      </c>
      <c r="E5" s="2">
        <v>212116.62</v>
      </c>
      <c r="F5" s="2">
        <v>212116.62</v>
      </c>
      <c r="G5" s="2">
        <v>0</v>
      </c>
      <c r="H5" s="15"/>
      <c r="I5" s="15"/>
      <c r="J5" s="15"/>
      <c r="K5" s="15">
        <f t="shared" ref="K5:K13" si="0">G5/E5</f>
        <v>0</v>
      </c>
      <c r="L5" s="15">
        <f t="shared" ref="L5:L13" si="1">G5/F5</f>
        <v>0</v>
      </c>
      <c r="M5" s="15"/>
      <c r="N5" s="15"/>
    </row>
    <row r="6" spans="1:14" ht="33.75" x14ac:dyDescent="0.2">
      <c r="A6" s="2">
        <v>1301</v>
      </c>
      <c r="B6" s="18" t="s">
        <v>20</v>
      </c>
      <c r="C6" s="18" t="s">
        <v>21</v>
      </c>
      <c r="D6" s="2">
        <v>3000</v>
      </c>
      <c r="E6" s="2">
        <v>65270.51</v>
      </c>
      <c r="F6" s="2">
        <v>65270.51</v>
      </c>
      <c r="G6" s="2">
        <v>0</v>
      </c>
      <c r="H6" s="15"/>
      <c r="I6" s="15"/>
      <c r="J6" s="15"/>
      <c r="K6" s="15">
        <f t="shared" si="0"/>
        <v>0</v>
      </c>
      <c r="L6" s="15">
        <f t="shared" si="1"/>
        <v>0</v>
      </c>
      <c r="M6" s="15"/>
      <c r="N6" s="15"/>
    </row>
    <row r="7" spans="1:14" ht="33.75" x14ac:dyDescent="0.2">
      <c r="A7" s="2">
        <v>1401</v>
      </c>
      <c r="B7" s="18" t="s">
        <v>23</v>
      </c>
      <c r="C7" s="18" t="s">
        <v>21</v>
      </c>
      <c r="D7" s="2">
        <v>4000</v>
      </c>
      <c r="E7" s="2">
        <v>2582.41</v>
      </c>
      <c r="F7" s="2">
        <v>5690</v>
      </c>
      <c r="G7" s="2">
        <v>0</v>
      </c>
      <c r="H7" s="15"/>
      <c r="I7" s="15"/>
      <c r="J7" s="15"/>
      <c r="K7" s="15">
        <f t="shared" si="0"/>
        <v>0</v>
      </c>
      <c r="L7" s="15">
        <f t="shared" si="1"/>
        <v>0</v>
      </c>
      <c r="M7" s="15"/>
      <c r="N7" s="15"/>
    </row>
    <row r="8" spans="1:14" ht="33.75" x14ac:dyDescent="0.2">
      <c r="A8" s="2">
        <v>1402</v>
      </c>
      <c r="B8" s="18" t="s">
        <v>24</v>
      </c>
      <c r="C8" s="18" t="s">
        <v>21</v>
      </c>
      <c r="D8" s="2">
        <v>4000</v>
      </c>
      <c r="E8" s="2">
        <v>860.66</v>
      </c>
      <c r="F8" s="2">
        <v>860.66</v>
      </c>
      <c r="G8" s="2">
        <v>0</v>
      </c>
      <c r="H8" s="15"/>
      <c r="I8" s="15"/>
      <c r="J8" s="15"/>
      <c r="K8" s="15">
        <f t="shared" si="0"/>
        <v>0</v>
      </c>
      <c r="L8" s="15">
        <f t="shared" si="1"/>
        <v>0</v>
      </c>
      <c r="M8" s="15"/>
      <c r="N8" s="15"/>
    </row>
    <row r="9" spans="1:14" ht="33.75" x14ac:dyDescent="0.2">
      <c r="A9" s="2">
        <v>1403</v>
      </c>
      <c r="B9" s="18" t="s">
        <v>25</v>
      </c>
      <c r="C9" s="18" t="s">
        <v>21</v>
      </c>
      <c r="D9" s="2">
        <v>4000</v>
      </c>
      <c r="E9" s="2">
        <v>3440.5</v>
      </c>
      <c r="F9" s="2">
        <v>3440.5</v>
      </c>
      <c r="G9" s="2">
        <v>0</v>
      </c>
      <c r="H9" s="15"/>
      <c r="I9" s="15"/>
      <c r="J9" s="15"/>
      <c r="K9" s="15">
        <f t="shared" si="0"/>
        <v>0</v>
      </c>
      <c r="L9" s="15">
        <f t="shared" si="1"/>
        <v>0</v>
      </c>
      <c r="M9" s="15"/>
      <c r="N9" s="15"/>
    </row>
    <row r="10" spans="1:14" ht="33.75" x14ac:dyDescent="0.2">
      <c r="A10" s="2">
        <v>1404</v>
      </c>
      <c r="B10" s="18" t="s">
        <v>26</v>
      </c>
      <c r="C10" s="18" t="s">
        <v>21</v>
      </c>
      <c r="D10" s="2">
        <v>4000</v>
      </c>
      <c r="E10" s="2">
        <v>3482.42</v>
      </c>
      <c r="F10" s="2">
        <v>3482.42</v>
      </c>
      <c r="G10" s="2">
        <v>0</v>
      </c>
      <c r="H10" s="15"/>
      <c r="I10" s="15"/>
      <c r="J10" s="15"/>
      <c r="K10" s="16">
        <f t="shared" si="0"/>
        <v>0</v>
      </c>
      <c r="L10" s="16">
        <f t="shared" si="1"/>
        <v>0</v>
      </c>
      <c r="M10" s="15"/>
      <c r="N10" s="15"/>
    </row>
    <row r="11" spans="1:14" ht="33.75" x14ac:dyDescent="0.2">
      <c r="A11" s="2">
        <v>1405</v>
      </c>
      <c r="B11" s="18" t="s">
        <v>27</v>
      </c>
      <c r="C11" s="18" t="s">
        <v>21</v>
      </c>
      <c r="D11" s="2">
        <v>4000</v>
      </c>
      <c r="E11" s="2">
        <v>3519.2</v>
      </c>
      <c r="F11" s="2">
        <v>3519.2</v>
      </c>
      <c r="G11" s="2">
        <v>0</v>
      </c>
      <c r="H11" s="15"/>
      <c r="I11" s="15"/>
      <c r="J11" s="15"/>
      <c r="K11" s="16">
        <f t="shared" si="0"/>
        <v>0</v>
      </c>
      <c r="L11" s="16">
        <f t="shared" si="1"/>
        <v>0</v>
      </c>
      <c r="M11" s="15"/>
      <c r="N11" s="15"/>
    </row>
    <row r="12" spans="1:14" ht="33.75" x14ac:dyDescent="0.2">
      <c r="A12" s="2">
        <v>1406</v>
      </c>
      <c r="B12" s="18" t="s">
        <v>28</v>
      </c>
      <c r="C12" s="18" t="s">
        <v>21</v>
      </c>
      <c r="D12" s="2">
        <v>4000</v>
      </c>
      <c r="E12" s="2">
        <v>19956.98</v>
      </c>
      <c r="F12" s="2">
        <v>19956.98</v>
      </c>
      <c r="G12" s="2">
        <v>0</v>
      </c>
      <c r="H12" s="15"/>
      <c r="I12" s="15"/>
      <c r="J12" s="15"/>
      <c r="K12" s="16">
        <f t="shared" si="0"/>
        <v>0</v>
      </c>
      <c r="L12" s="16">
        <f t="shared" si="1"/>
        <v>0</v>
      </c>
      <c r="M12" s="15"/>
      <c r="N12" s="15"/>
    </row>
    <row r="13" spans="1:14" ht="33.75" x14ac:dyDescent="0.2">
      <c r="A13" s="2">
        <v>1407</v>
      </c>
      <c r="B13" s="18" t="s">
        <v>29</v>
      </c>
      <c r="C13" s="18" t="s">
        <v>21</v>
      </c>
      <c r="D13" s="2">
        <v>4000</v>
      </c>
      <c r="E13" s="2">
        <v>7445.59</v>
      </c>
      <c r="F13" s="2">
        <v>7445.59</v>
      </c>
      <c r="G13" s="2">
        <v>0</v>
      </c>
      <c r="H13" s="15"/>
      <c r="I13" s="15"/>
      <c r="J13" s="15"/>
      <c r="K13" s="16">
        <f t="shared" si="0"/>
        <v>0</v>
      </c>
      <c r="L13" s="16">
        <f t="shared" si="1"/>
        <v>0</v>
      </c>
      <c r="M13" s="15"/>
      <c r="N13" s="15"/>
    </row>
    <row r="14" spans="1:14" ht="33.75" x14ac:dyDescent="0.2">
      <c r="A14" s="2">
        <v>1501</v>
      </c>
      <c r="B14" s="18" t="s">
        <v>34</v>
      </c>
      <c r="C14" s="18" t="s">
        <v>21</v>
      </c>
      <c r="D14" s="2">
        <v>5000</v>
      </c>
      <c r="E14" s="2">
        <v>79783.61</v>
      </c>
      <c r="F14" s="2">
        <v>79783.61</v>
      </c>
      <c r="G14" s="2">
        <v>0</v>
      </c>
      <c r="H14" s="15"/>
      <c r="I14" s="15"/>
      <c r="J14" s="15"/>
      <c r="K14" s="16">
        <f t="shared" ref="K14:K19" si="2">G14/E14</f>
        <v>0</v>
      </c>
      <c r="L14" s="16">
        <f t="shared" ref="L14:L19" si="3">G14/F14</f>
        <v>0</v>
      </c>
      <c r="M14" s="15"/>
      <c r="N14" s="15"/>
    </row>
    <row r="15" spans="1:14" ht="33.75" x14ac:dyDescent="0.2">
      <c r="A15" s="2">
        <v>1601</v>
      </c>
      <c r="B15" s="18" t="s">
        <v>35</v>
      </c>
      <c r="C15" s="18" t="s">
        <v>21</v>
      </c>
      <c r="D15" s="2">
        <v>6000</v>
      </c>
      <c r="E15" s="2">
        <v>71420.34</v>
      </c>
      <c r="F15" s="2">
        <v>5690</v>
      </c>
      <c r="G15" s="2">
        <v>0</v>
      </c>
      <c r="H15" s="15"/>
      <c r="I15" s="15"/>
      <c r="J15" s="15"/>
      <c r="K15" s="16">
        <f t="shared" si="2"/>
        <v>0</v>
      </c>
      <c r="L15" s="16">
        <f t="shared" si="3"/>
        <v>0</v>
      </c>
      <c r="M15" s="15"/>
      <c r="N15" s="15"/>
    </row>
    <row r="16" spans="1:14" ht="33.75" x14ac:dyDescent="0.2">
      <c r="A16" s="2">
        <v>1602</v>
      </c>
      <c r="B16" s="18" t="s">
        <v>36</v>
      </c>
      <c r="C16" s="18" t="s">
        <v>21</v>
      </c>
      <c r="D16" s="2">
        <v>6000</v>
      </c>
      <c r="E16" s="2">
        <v>71420.34</v>
      </c>
      <c r="G16" s="2">
        <v>0</v>
      </c>
      <c r="H16" s="15"/>
      <c r="I16" s="15"/>
      <c r="J16" s="15"/>
      <c r="K16" s="16"/>
      <c r="L16" s="16"/>
      <c r="M16" s="15"/>
      <c r="N16" s="15"/>
    </row>
    <row r="17" spans="1:14" ht="33.75" x14ac:dyDescent="0.2">
      <c r="A17" s="2">
        <v>1603</v>
      </c>
      <c r="B17" s="18" t="s">
        <v>37</v>
      </c>
      <c r="C17" s="18" t="s">
        <v>21</v>
      </c>
      <c r="D17" s="2">
        <v>6000</v>
      </c>
      <c r="E17" s="2">
        <v>142840.66</v>
      </c>
      <c r="G17" s="2">
        <v>0</v>
      </c>
      <c r="H17" s="15"/>
      <c r="I17" s="15"/>
      <c r="J17" s="15"/>
      <c r="K17" s="16"/>
      <c r="L17" s="16"/>
      <c r="M17" s="15"/>
      <c r="N17" s="15"/>
    </row>
    <row r="18" spans="1:14" ht="33.75" x14ac:dyDescent="0.2">
      <c r="A18" s="2">
        <v>1701</v>
      </c>
      <c r="B18" s="18" t="s">
        <v>33</v>
      </c>
      <c r="C18" s="18" t="s">
        <v>21</v>
      </c>
      <c r="D18" s="2">
        <v>7000</v>
      </c>
      <c r="E18" s="2">
        <v>14686.4</v>
      </c>
      <c r="F18" s="2">
        <v>11025</v>
      </c>
      <c r="G18" s="2">
        <v>0</v>
      </c>
      <c r="H18" s="15"/>
      <c r="I18" s="15"/>
      <c r="J18" s="15"/>
      <c r="K18" s="16">
        <f t="shared" si="2"/>
        <v>0</v>
      </c>
      <c r="L18" s="16">
        <f t="shared" si="3"/>
        <v>0</v>
      </c>
      <c r="M18" s="15"/>
      <c r="N18" s="15"/>
    </row>
    <row r="19" spans="1:14" ht="33.75" x14ac:dyDescent="0.2">
      <c r="A19" s="2">
        <v>1901</v>
      </c>
      <c r="B19" s="18" t="s">
        <v>30</v>
      </c>
      <c r="C19" s="18" t="s">
        <v>21</v>
      </c>
      <c r="D19" s="2">
        <v>9000</v>
      </c>
      <c r="E19" s="2">
        <v>65779.63</v>
      </c>
      <c r="F19" s="2">
        <v>65779.63</v>
      </c>
      <c r="G19" s="2">
        <v>0</v>
      </c>
      <c r="H19" s="15"/>
      <c r="I19" s="15"/>
      <c r="J19" s="15"/>
      <c r="K19" s="16">
        <f t="shared" si="2"/>
        <v>0</v>
      </c>
      <c r="L19" s="16">
        <f t="shared" si="3"/>
        <v>0</v>
      </c>
      <c r="M19" s="15"/>
      <c r="N19" s="15"/>
    </row>
    <row r="20" spans="1:14" ht="33.75" x14ac:dyDescent="0.2">
      <c r="A20" s="2">
        <v>1902</v>
      </c>
      <c r="B20" s="18" t="s">
        <v>31</v>
      </c>
      <c r="C20" s="18" t="s">
        <v>21</v>
      </c>
      <c r="D20" s="2">
        <v>9000</v>
      </c>
      <c r="E20" s="2">
        <v>35371.69</v>
      </c>
      <c r="F20" s="2">
        <v>35371.69</v>
      </c>
      <c r="G20" s="2">
        <v>0</v>
      </c>
      <c r="K20" s="16">
        <f t="shared" ref="K20:K21" si="4">G20/E20</f>
        <v>0</v>
      </c>
      <c r="L20" s="16">
        <f t="shared" ref="L20:L29" si="5">G20/F20</f>
        <v>0</v>
      </c>
    </row>
    <row r="21" spans="1:14" ht="33.75" x14ac:dyDescent="0.2">
      <c r="A21" s="2">
        <v>1903</v>
      </c>
      <c r="B21" s="18" t="s">
        <v>32</v>
      </c>
      <c r="C21" s="18" t="s">
        <v>21</v>
      </c>
      <c r="D21" s="2">
        <v>9000</v>
      </c>
      <c r="E21" s="2">
        <v>30262.92</v>
      </c>
      <c r="F21" s="2">
        <v>30262.92</v>
      </c>
      <c r="G21" s="2">
        <v>0</v>
      </c>
      <c r="K21" s="16">
        <f t="shared" si="4"/>
        <v>0</v>
      </c>
      <c r="L21" s="16">
        <f t="shared" si="5"/>
        <v>0</v>
      </c>
    </row>
    <row r="22" spans="1:14" x14ac:dyDescent="0.2">
      <c r="A22" s="14">
        <v>3000</v>
      </c>
      <c r="B22" s="18" t="s">
        <v>38</v>
      </c>
      <c r="D22" s="2">
        <v>1000</v>
      </c>
      <c r="F22" s="2">
        <v>1881150</v>
      </c>
      <c r="G22" s="2">
        <v>0</v>
      </c>
      <c r="K22" s="16">
        <v>0</v>
      </c>
      <c r="L22" s="16">
        <f t="shared" si="5"/>
        <v>0</v>
      </c>
    </row>
    <row r="23" spans="1:14" x14ac:dyDescent="0.2">
      <c r="A23" s="14">
        <v>3000</v>
      </c>
      <c r="B23" s="18" t="s">
        <v>38</v>
      </c>
      <c r="D23" s="2">
        <v>2000</v>
      </c>
      <c r="F23" s="2">
        <v>938846.59</v>
      </c>
      <c r="G23" s="2">
        <v>114000</v>
      </c>
      <c r="K23" s="16">
        <v>0</v>
      </c>
      <c r="L23" s="16">
        <f t="shared" si="5"/>
        <v>0.12142558881744461</v>
      </c>
    </row>
    <row r="24" spans="1:14" x14ac:dyDescent="0.2">
      <c r="A24" s="14">
        <v>3000</v>
      </c>
      <c r="B24" s="18" t="s">
        <v>38</v>
      </c>
      <c r="D24" s="2">
        <v>3000</v>
      </c>
      <c r="F24" s="2">
        <v>1050</v>
      </c>
      <c r="G24" s="2">
        <v>0</v>
      </c>
      <c r="K24" s="16">
        <v>0</v>
      </c>
      <c r="L24" s="16">
        <f t="shared" si="5"/>
        <v>0</v>
      </c>
    </row>
    <row r="25" spans="1:14" x14ac:dyDescent="0.2">
      <c r="A25" s="14">
        <v>3000</v>
      </c>
      <c r="B25" s="18" t="s">
        <v>38</v>
      </c>
      <c r="D25" s="2">
        <v>5000</v>
      </c>
      <c r="F25" s="2">
        <v>248548.84</v>
      </c>
      <c r="G25" s="2">
        <v>0</v>
      </c>
      <c r="K25" s="16">
        <v>0</v>
      </c>
      <c r="L25" s="16">
        <f t="shared" si="5"/>
        <v>0</v>
      </c>
    </row>
    <row r="26" spans="1:14" x14ac:dyDescent="0.2">
      <c r="A26" s="14">
        <v>3000</v>
      </c>
      <c r="B26" s="18" t="s">
        <v>38</v>
      </c>
      <c r="D26" s="2">
        <v>7000</v>
      </c>
      <c r="F26" s="2">
        <v>8352</v>
      </c>
      <c r="G26" s="2">
        <v>0</v>
      </c>
      <c r="K26" s="16">
        <v>0</v>
      </c>
      <c r="L26" s="16">
        <f t="shared" si="5"/>
        <v>0</v>
      </c>
    </row>
    <row r="27" spans="1:14" x14ac:dyDescent="0.2">
      <c r="A27" s="14">
        <v>3000</v>
      </c>
      <c r="B27" s="18" t="s">
        <v>38</v>
      </c>
      <c r="D27" s="2">
        <v>8000</v>
      </c>
      <c r="F27" s="2">
        <v>165749.88</v>
      </c>
      <c r="G27" s="2">
        <v>164305.10999999999</v>
      </c>
      <c r="K27" s="16">
        <v>0</v>
      </c>
      <c r="L27" s="16">
        <f t="shared" si="5"/>
        <v>0.99128343260339002</v>
      </c>
    </row>
    <row r="28" spans="1:14" x14ac:dyDescent="0.2">
      <c r="A28" s="2">
        <v>3801</v>
      </c>
      <c r="B28" s="18" t="s">
        <v>39</v>
      </c>
      <c r="D28" s="2">
        <v>8000</v>
      </c>
      <c r="F28" s="2">
        <v>1139820.98</v>
      </c>
      <c r="G28" s="2">
        <v>1139820.98</v>
      </c>
      <c r="K28" s="16">
        <v>0</v>
      </c>
      <c r="L28" s="16">
        <f t="shared" si="5"/>
        <v>1</v>
      </c>
    </row>
    <row r="29" spans="1:14" x14ac:dyDescent="0.2">
      <c r="A29" s="2">
        <v>3803</v>
      </c>
      <c r="B29" s="18" t="s">
        <v>40</v>
      </c>
      <c r="D29" s="2">
        <v>8000</v>
      </c>
      <c r="F29" s="2">
        <v>5460.12</v>
      </c>
      <c r="G29" s="2">
        <v>5460.12</v>
      </c>
      <c r="K29" s="16">
        <v>0</v>
      </c>
      <c r="L29" s="16">
        <f t="shared" si="5"/>
        <v>1</v>
      </c>
    </row>
    <row r="31" spans="1:14" x14ac:dyDescent="0.2">
      <c r="A31" s="14" t="s">
        <v>42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1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2017-04-28T19:47:36Z</cp:lastPrinted>
  <dcterms:created xsi:type="dcterms:W3CDTF">2014-10-22T05:35:08Z</dcterms:created>
  <dcterms:modified xsi:type="dcterms:W3CDTF">2017-04-28T19:47:41Z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